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реестр 2021-2023гг." sheetId="4" r:id="rId1"/>
  </sheets>
  <definedNames>
    <definedName name="LAST_CELL" localSheetId="0">'реестр 2021-2023гг.'!#REF!</definedName>
    <definedName name="_xlnm.Print_Titles" localSheetId="0">'реестр 2021-2023гг.'!$2:$3</definedName>
    <definedName name="_xlnm.Print_Area" localSheetId="0">'реестр 2021-2023гг.'!$A$1:$G$73</definedName>
  </definedNames>
  <calcPr calcId="125725"/>
</workbook>
</file>

<file path=xl/calcChain.xml><?xml version="1.0" encoding="utf-8"?>
<calcChain xmlns="http://schemas.openxmlformats.org/spreadsheetml/2006/main">
  <c r="G72" i="4"/>
  <c r="F72"/>
  <c r="F73" l="1"/>
  <c r="F74" l="1"/>
  <c r="G74" l="1"/>
  <c r="G73"/>
</calcChain>
</file>

<file path=xl/sharedStrings.xml><?xml version="1.0" encoding="utf-8"?>
<sst xmlns="http://schemas.openxmlformats.org/spreadsheetml/2006/main" count="196" uniqueCount="119">
  <si>
    <t>Финансовое управление администрации Тайшетского района</t>
  </si>
  <si>
    <t>Налог на доходы физических лиц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</si>
  <si>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</si>
  <si>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</si>
  <si>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</si>
  <si>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</si>
  <si>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</si>
  <si>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</si>
  <si>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</si>
  <si>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90911105013130000120</t>
  </si>
  <si>
    <t>95011105013130000120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</si>
  <si>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</si>
  <si>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</si>
  <si>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</si>
  <si>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</si>
  <si>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</si>
  <si>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90911406013130000430</t>
  </si>
  <si>
    <t>95011406013130000430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</si>
  <si>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</si>
  <si>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</si>
  <si>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</si>
  <si>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</si>
  <si>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</si>
  <si>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</si>
  <si>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ИТОГО:</t>
  </si>
  <si>
    <t>Наименование кода поступлений в бюджет, группы, подгруппы, статьи, подстатьи, элемента, группы, подвида, аналитической группы подвида доходов</t>
  </si>
  <si>
    <t>наименование</t>
  </si>
  <si>
    <t>Классификация доходов бюджетов</t>
  </si>
  <si>
    <t>код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</si>
  <si>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</si>
  <si>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Управление Федеральной налоговой службы по Иркутской области</t>
  </si>
  <si>
    <t>Акцизы по подакцизным товарам (продукции), производимым на территории Российской Федерации</t>
  </si>
  <si>
    <t>Управление Федерального казначейства по Иркутской области</t>
  </si>
  <si>
    <t>100</t>
  </si>
  <si>
    <t>50</t>
  </si>
  <si>
    <t>Муниципальное учреждение "Департамент по управлению муниципальным имуществом администрации Тайшетского района"</t>
  </si>
  <si>
    <t>Уполномоченный орган местного самоуправления городского поселения</t>
  </si>
  <si>
    <t>Федеральная служба государственной статистики</t>
  </si>
  <si>
    <t xml:space="preserve">  Земельный налог с организаций</t>
  </si>
  <si>
    <t xml:space="preserve">  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</si>
  <si>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</si>
  <si>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</si>
  <si>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</si>
  <si>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95011105035130000120</t>
  </si>
  <si>
    <t>00011105035130000120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</si>
  <si>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</si>
  <si>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95011109045130000120</t>
  </si>
  <si>
    <t>00011109045130000120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</si>
  <si>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</si>
  <si>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</si>
  <si>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95011690050130000140</t>
  </si>
  <si>
    <t>15711690050130000140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</si>
  <si>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</si>
  <si>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НДФЛ -  норматив зачисления в бюджет сельских поселений - 7%;
норматив зачисления в бюджет городских поселений - 10%</t>
  </si>
  <si>
    <t>Налог на имущество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</si>
  <si>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</si>
  <si>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</si>
  <si>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</si>
  <si>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</si>
  <si>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18210601030100000110</t>
  </si>
  <si>
    <t>18210606033100000110</t>
  </si>
  <si>
    <t>18210606043100000110</t>
  </si>
  <si>
    <t>Прочие доходы от оказания платных услуг (работ) получателями средств бюджетов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</si>
  <si>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</si>
  <si>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</si>
  <si>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</si>
  <si>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</si>
  <si>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</si>
  <si>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</si>
  <si>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96011301995100000130</t>
  </si>
  <si>
    <t>Уполномоченный орган местного самоуправления сельского поселения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</si>
  <si>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</si>
  <si>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</si>
  <si>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</t>
  </si>
  <si>
    <t>Единый сельскохозяйственный налог 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</si>
  <si>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</t>
  </si>
  <si>
    <t xml:space="preserve">  18210503010010000000</t>
  </si>
  <si>
    <t>Дотации бюджетам сельских поселений на поддержку мер по обеспечению сбалансированности бюджетов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</si>
  <si>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</si>
  <si>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96010804020010000110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</si>
  <si>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</si>
  <si>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</si>
  <si>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Прочие неналоговые доходы</t>
  </si>
  <si>
    <t>Прочие неналоговые доходы бюджетов сельских поселений</t>
  </si>
  <si>
    <t>96011705050100000180</t>
  </si>
  <si>
    <t>Наименование главного администратора доходов местного бюджета</t>
  </si>
  <si>
    <t>Муниципальное учреждение "Администрация Бузыкановского муниципального образования"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</si>
  <si>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</si>
  <si>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</si>
  <si>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18210102040010000110</t>
  </si>
  <si>
    <t>90820215001100000150</t>
  </si>
  <si>
    <t>90820215002100000150</t>
  </si>
  <si>
    <t>96020229999100000150</t>
  </si>
  <si>
    <t>96020230024100000150</t>
  </si>
  <si>
    <t>96020235118100000150</t>
  </si>
  <si>
    <t>96021860010100000150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</si>
  <si>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</si>
  <si>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</si>
  <si>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</si>
  <si>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</si>
  <si>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</si>
  <si>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</si>
  <si>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</si>
  <si>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</si>
  <si>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</si>
  <si>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</si>
  <si>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</si>
  <si>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18210102030010000110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</si>
  <si>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</si>
  <si>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Доходы от компенсации затрат государства</t>
  </si>
  <si>
    <t>Прочие доходы от компенсации затрат бюджетов сельских поселений</t>
  </si>
  <si>
    <t>96011302995100000130</t>
  </si>
  <si>
    <t>Иные межбюджетные трансферты</t>
  </si>
  <si>
    <t>Прочие межбюджетные трансферты, передаваемые бюджетам сельских поселений</t>
  </si>
  <si>
    <t>96020249999100000150</t>
  </si>
  <si>
    <t>Фактическое исполнение доходов бюджета в 2019 году</t>
  </si>
  <si>
    <t>Кассовое поступление в текущем финансовом году (по состоянию на 1 октября 2020 года)</t>
  </si>
  <si>
    <t>Норматив зачисления в бюджет  "Бузыкановское муниципальное образование" на 2021 год в процентах</t>
  </si>
  <si>
    <t>Реестр источников доходов бюджета "Бузыкановского муниципальное образование" на 2021 год и плановый период 2022 и 2023 годов                                                                       тыс.руб.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</si>
</sst>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?"/>
    <numFmt numFmtId="166" formatCode="#,##0.0"/>
    <numFmt numFmtId="167" formatCode="0.000"/>
  </numFmts>
  <fonts count="5">
    <font>
      <sz val="10"/>
      <name val="Arial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9">
      <alignment horizontal="left" wrapText="1" indent="2"/>
    </xf>
    <xf numFmtId="49" fontId="3" fillId="0" borderId="10">
      <alignment horizontal="center"/>
    </xf>
  </cellStyleXfs>
  <cellXfs count="102">
    <xf numFmtId="0" fontId="0" fillId="0" borderId="0" xfId="0"/>
    <xf numFmtId="49" fontId="1" fillId="0" borderId="3" xfId="0" applyNumberFormat="1" applyFont="1" applyBorder="1" applyAlignment="1" applyProtection="1">
      <alignment horizontal="left" vertical="center" wrapText="1"/>
    </xf>
    <xf numFmtId="165" fontId="1" fillId="0" borderId="3" xfId="0" applyNumberFormat="1" applyFont="1" applyBorder="1" applyAlignment="1" applyProtection="1">
      <alignment horizontal="left" vertical="center" wrapText="1"/>
    </xf>
    <xf numFmtId="165" fontId="2" fillId="0" borderId="3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0" fontId="2" fillId="0" borderId="0" xfId="0" applyFont="1"/>
    <xf numFmtId="0" fontId="2" fillId="0" borderId="0" xfId="0" applyFont="1" applyFill="1"/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/>
    </xf>
    <xf numFmtId="165" fontId="2" fillId="0" borderId="3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165" fontId="2" fillId="0" borderId="3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vertical="center" wrapText="1"/>
    </xf>
    <xf numFmtId="49" fontId="1" fillId="0" borderId="3" xfId="0" applyNumberFormat="1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165" fontId="2" fillId="0" borderId="6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0" xfId="0" applyFont="1" applyFill="1"/>
    <xf numFmtId="166" fontId="2" fillId="3" borderId="0" xfId="0" applyNumberFormat="1" applyFont="1" applyFill="1"/>
    <xf numFmtId="164" fontId="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166" fontId="2" fillId="0" borderId="3" xfId="0" applyNumberFormat="1" applyFont="1" applyBorder="1" applyAlignment="1">
      <alignment horizontal="right" vertical="center"/>
    </xf>
    <xf numFmtId="166" fontId="2" fillId="0" borderId="0" xfId="0" applyNumberFormat="1" applyFont="1"/>
    <xf numFmtId="0" fontId="2" fillId="3" borderId="6" xfId="0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164" fontId="2" fillId="3" borderId="3" xfId="0" applyNumberFormat="1" applyFont="1" applyFill="1" applyBorder="1" applyAlignment="1" applyProtection="1">
      <alignment horizontal="center" vertical="center" wrapText="1"/>
    </xf>
    <xf numFmtId="4" fontId="2" fillId="3" borderId="6" xfId="0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Fill="1" applyBorder="1" applyAlignment="1" applyProtection="1">
      <alignment horizontal="center" vertical="center" wrapText="1"/>
    </xf>
    <xf numFmtId="164" fontId="1" fillId="0" borderId="3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/>
    </xf>
    <xf numFmtId="4" fontId="1" fillId="2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/>
    </xf>
    <xf numFmtId="0" fontId="1" fillId="2" borderId="0" xfId="0" applyFont="1" applyFill="1"/>
    <xf numFmtId="2" fontId="2" fillId="0" borderId="3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" fontId="2" fillId="0" borderId="3" xfId="0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Alignment="1">
      <alignment horizontal="center"/>
    </xf>
    <xf numFmtId="4" fontId="1" fillId="2" borderId="0" xfId="0" applyNumberFormat="1" applyFont="1" applyFill="1"/>
    <xf numFmtId="2" fontId="2" fillId="3" borderId="3" xfId="0" applyNumberFormat="1" applyFont="1" applyFill="1" applyBorder="1" applyAlignment="1">
      <alignment horizontal="justify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1" fillId="3" borderId="3" xfId="0" applyNumberFormat="1" applyFont="1" applyFill="1" applyBorder="1" applyAlignment="1" applyProtection="1">
      <alignment horizontal="left" vertical="center" wrapText="1"/>
    </xf>
    <xf numFmtId="49" fontId="1" fillId="3" borderId="3" xfId="0" applyNumberFormat="1" applyFont="1" applyFill="1" applyBorder="1" applyAlignment="1" applyProtection="1">
      <alignment horizontal="center" vertical="center" wrapText="1"/>
    </xf>
    <xf numFmtId="4" fontId="1" fillId="3" borderId="3" xfId="0" applyNumberFormat="1" applyFont="1" applyFill="1" applyBorder="1" applyAlignment="1" applyProtection="1">
      <alignment horizontal="center" vertical="center" wrapText="1"/>
    </xf>
    <xf numFmtId="49" fontId="2" fillId="3" borderId="3" xfId="0" applyNumberFormat="1" applyFont="1" applyFill="1" applyBorder="1" applyAlignment="1" applyProtection="1">
      <alignment horizontal="left" vertical="center" wrapText="1"/>
    </xf>
    <xf numFmtId="49" fontId="2" fillId="3" borderId="3" xfId="0" applyNumberFormat="1" applyFont="1" applyFill="1" applyBorder="1" applyAlignment="1" applyProtection="1">
      <alignment horizontal="center" vertical="center" wrapText="1"/>
    </xf>
    <xf numFmtId="4" fontId="2" fillId="3" borderId="3" xfId="0" applyNumberFormat="1" applyFont="1" applyFill="1" applyBorder="1" applyAlignment="1" applyProtection="1">
      <alignment horizontal="center" vertical="center" wrapText="1"/>
    </xf>
    <xf numFmtId="165" fontId="1" fillId="0" borderId="3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2" fontId="2" fillId="0" borderId="3" xfId="0" applyNumberFormat="1" applyFont="1" applyBorder="1" applyAlignment="1" applyProtection="1">
      <alignment horizontal="center" vertical="center" wrapText="1"/>
    </xf>
    <xf numFmtId="4" fontId="2" fillId="0" borderId="3" xfId="0" applyNumberFormat="1" applyFont="1" applyFill="1" applyBorder="1" applyAlignment="1" applyProtection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center" vertical="center" wrapText="1"/>
    </xf>
    <xf numFmtId="4" fontId="2" fillId="0" borderId="8" xfId="0" applyNumberFormat="1" applyFont="1" applyFill="1" applyBorder="1" applyAlignment="1" applyProtection="1">
      <alignment horizontal="center" vertical="center" wrapText="1"/>
    </xf>
    <xf numFmtId="167" fontId="1" fillId="0" borderId="6" xfId="0" applyNumberFormat="1" applyFont="1" applyBorder="1" applyAlignment="1" applyProtection="1">
      <alignment horizontal="center" vertical="center" wrapText="1"/>
    </xf>
    <xf numFmtId="167" fontId="1" fillId="0" borderId="7" xfId="0" applyNumberFormat="1" applyFont="1" applyBorder="1" applyAlignment="1" applyProtection="1">
      <alignment horizontal="center" vertical="center" wrapText="1"/>
    </xf>
    <xf numFmtId="167" fontId="1" fillId="0" borderId="8" xfId="0" applyNumberFormat="1" applyFont="1" applyBorder="1" applyAlignment="1" applyProtection="1">
      <alignment horizontal="center" vertical="center" wrapText="1"/>
    </xf>
    <xf numFmtId="165" fontId="2" fillId="0" borderId="6" xfId="0" applyNumberFormat="1" applyFont="1" applyBorder="1" applyAlignment="1" applyProtection="1">
      <alignment horizontal="center" vertical="center" wrapText="1"/>
    </xf>
    <xf numFmtId="165" fontId="2" fillId="0" borderId="7" xfId="0" applyNumberFormat="1" applyFont="1" applyBorder="1" applyAlignment="1" applyProtection="1">
      <alignment horizontal="center" vertical="center" wrapText="1"/>
    </xf>
    <xf numFmtId="165" fontId="2" fillId="0" borderId="8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2" fontId="2" fillId="0" borderId="6" xfId="0" applyNumberFormat="1" applyFont="1" applyBorder="1" applyAlignment="1" applyProtection="1">
      <alignment horizontal="center" vertical="center" wrapText="1"/>
    </xf>
    <xf numFmtId="2" fontId="2" fillId="0" borderId="7" xfId="0" applyNumberFormat="1" applyFont="1" applyBorder="1" applyAlignment="1" applyProtection="1">
      <alignment horizontal="center" vertical="center" wrapText="1"/>
    </xf>
    <xf numFmtId="2" fontId="2" fillId="0" borderId="8" xfId="0" applyNumberFormat="1" applyFont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wrapText="1"/>
    </xf>
    <xf numFmtId="49" fontId="2" fillId="0" borderId="6" xfId="0" applyNumberFormat="1" applyFont="1" applyBorder="1" applyAlignment="1" applyProtection="1">
      <alignment horizontal="left" vertical="center" wrapText="1"/>
    </xf>
    <xf numFmtId="49" fontId="2" fillId="0" borderId="8" xfId="0" applyNumberFormat="1" applyFont="1" applyBorder="1" applyAlignment="1" applyProtection="1">
      <alignment horizontal="left" vertical="center" wrapText="1"/>
    </xf>
    <xf numFmtId="2" fontId="2" fillId="0" borderId="6" xfId="0" applyNumberFormat="1" applyFont="1" applyBorder="1" applyAlignment="1" applyProtection="1">
      <alignment horizontal="left" vertical="center" wrapText="1"/>
    </xf>
    <xf numFmtId="2" fontId="2" fillId="0" borderId="7" xfId="0" applyNumberFormat="1" applyFont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165" fontId="1" fillId="0" borderId="7" xfId="0" applyNumberFormat="1" applyFont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4" fontId="2" fillId="3" borderId="6" xfId="0" applyNumberFormat="1" applyFont="1" applyFill="1" applyBorder="1" applyAlignment="1" applyProtection="1">
      <alignment horizontal="center" vertical="center" wrapText="1"/>
    </xf>
    <xf numFmtId="4" fontId="2" fillId="3" borderId="7" xfId="0" applyNumberFormat="1" applyFont="1" applyFill="1" applyBorder="1" applyAlignment="1" applyProtection="1">
      <alignment horizontal="center" vertical="center" wrapText="1"/>
    </xf>
    <xf numFmtId="4" fontId="2" fillId="3" borderId="3" xfId="0" applyNumberFormat="1" applyFont="1" applyFill="1" applyBorder="1" applyAlignment="1" applyProtection="1">
      <alignment horizontal="center" vertical="center" wrapText="1"/>
    </xf>
    <xf numFmtId="4" fontId="2" fillId="3" borderId="8" xfId="0" applyNumberFormat="1" applyFont="1" applyFill="1" applyBorder="1" applyAlignment="1" applyProtection="1">
      <alignment horizontal="center" vertical="center" wrapText="1"/>
    </xf>
    <xf numFmtId="0" fontId="1" fillId="3" borderId="3" xfId="0" applyFont="1" applyFill="1" applyBorder="1"/>
    <xf numFmtId="166" fontId="2" fillId="3" borderId="3" xfId="0" applyNumberFormat="1" applyFont="1" applyFill="1" applyBorder="1" applyAlignment="1">
      <alignment horizontal="right" vertical="center"/>
    </xf>
    <xf numFmtId="4" fontId="1" fillId="3" borderId="3" xfId="0" applyNumberFormat="1" applyFont="1" applyFill="1" applyBorder="1"/>
  </cellXfs>
  <cellStyles count="3">
    <cellStyle name="xl34" xfId="1"/>
    <cellStyle name="xl52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74"/>
  <sheetViews>
    <sheetView showGridLines="0"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G1"/>
    </sheetView>
  </sheetViews>
  <sheetFormatPr defaultRowHeight="12.75" customHeight="1"/>
  <cols>
    <col min="1" max="1" width="44.7109375" style="5" customWidth="1"/>
    <col min="2" max="2" width="13" style="5" customWidth="1"/>
    <col min="3" max="3" width="19.85546875" style="5" customWidth="1"/>
    <col min="4" max="4" width="37.7109375" style="5" customWidth="1"/>
    <col min="5" max="5" width="20" style="5" customWidth="1"/>
    <col min="6" max="6" width="16.7109375" style="43" customWidth="1"/>
    <col min="7" max="7" width="18.28515625" style="44" customWidth="1"/>
    <col min="8" max="8" width="9.7109375" style="5" bestFit="1" customWidth="1"/>
    <col min="9" max="16384" width="9.140625" style="5"/>
  </cols>
  <sheetData>
    <row r="1" spans="1:14" s="6" customFormat="1" ht="34.5" customHeight="1">
      <c r="A1" s="84" t="s">
        <v>118</v>
      </c>
      <c r="B1" s="84"/>
      <c r="C1" s="84"/>
      <c r="D1" s="84"/>
      <c r="E1" s="84"/>
      <c r="F1" s="84"/>
      <c r="G1" s="84"/>
    </row>
    <row r="2" spans="1:14" s="6" customFormat="1" ht="15" customHeight="1">
      <c r="A2" s="85" t="s">
        <v>25</v>
      </c>
      <c r="B2" s="87" t="s">
        <v>117</v>
      </c>
      <c r="C2" s="89" t="s">
        <v>27</v>
      </c>
      <c r="D2" s="90"/>
      <c r="E2" s="91" t="s">
        <v>85</v>
      </c>
      <c r="F2" s="92" t="s">
        <v>115</v>
      </c>
      <c r="G2" s="94" t="s">
        <v>116</v>
      </c>
    </row>
    <row r="3" spans="1:14" ht="100.5" customHeight="1">
      <c r="A3" s="86"/>
      <c r="B3" s="88"/>
      <c r="C3" s="18" t="s">
        <v>28</v>
      </c>
      <c r="D3" s="18" t="s">
        <v>26</v>
      </c>
      <c r="E3" s="91"/>
      <c r="F3" s="92"/>
      <c r="G3" s="94"/>
    </row>
    <row r="4" spans="1:14" ht="15" customHeight="1">
      <c r="A4" s="1" t="s">
        <v>1</v>
      </c>
      <c r="B4" s="17"/>
      <c r="C4" s="18"/>
      <c r="D4" s="18"/>
      <c r="E4" s="18"/>
      <c r="F4" s="22"/>
      <c r="G4" s="56"/>
    </row>
    <row r="5" spans="1:14" ht="84" customHeight="1">
      <c r="A5" s="3" t="s">
        <v>3</v>
      </c>
      <c r="B5" s="69">
        <v>7</v>
      </c>
      <c r="C5" s="72" t="s">
        <v>2</v>
      </c>
      <c r="D5" s="82" t="s">
        <v>29</v>
      </c>
      <c r="E5" s="72" t="s">
        <v>30</v>
      </c>
      <c r="F5" s="64">
        <v>164.2</v>
      </c>
      <c r="G5" s="95">
        <v>77</v>
      </c>
    </row>
    <row r="6" spans="1:14" ht="72">
      <c r="A6" s="3" t="s">
        <v>4</v>
      </c>
      <c r="B6" s="93"/>
      <c r="C6" s="73"/>
      <c r="D6" s="83"/>
      <c r="E6" s="73"/>
      <c r="F6" s="78"/>
      <c r="G6" s="96"/>
    </row>
    <row r="7" spans="1:14" ht="87" customHeight="1">
      <c r="A7" s="19" t="s">
        <v>5</v>
      </c>
      <c r="B7" s="93"/>
      <c r="C7" s="73"/>
      <c r="D7" s="83"/>
      <c r="E7" s="73"/>
      <c r="F7" s="78"/>
      <c r="G7" s="96"/>
    </row>
    <row r="8" spans="1:14" s="24" customFormat="1" ht="128.25" hidden="1" customHeight="1">
      <c r="A8" s="23" t="s">
        <v>56</v>
      </c>
      <c r="B8" s="60">
        <v>7</v>
      </c>
      <c r="C8" s="61" t="s">
        <v>58</v>
      </c>
      <c r="D8" s="62" t="s">
        <v>57</v>
      </c>
      <c r="E8" s="61" t="s">
        <v>30</v>
      </c>
      <c r="F8" s="63">
        <v>0</v>
      </c>
      <c r="G8" s="97"/>
      <c r="I8" s="25"/>
      <c r="J8" s="25"/>
      <c r="K8" s="25"/>
      <c r="L8" s="25"/>
      <c r="M8" s="25"/>
      <c r="N8" s="25"/>
    </row>
    <row r="9" spans="1:14" s="24" customFormat="1" ht="108" hidden="1" customHeight="1">
      <c r="A9" s="23" t="s">
        <v>55</v>
      </c>
      <c r="B9" s="60"/>
      <c r="C9" s="61"/>
      <c r="D9" s="62"/>
      <c r="E9" s="61"/>
      <c r="F9" s="63"/>
      <c r="G9" s="97"/>
      <c r="I9" s="25"/>
      <c r="J9" s="25"/>
      <c r="K9" s="25"/>
      <c r="L9" s="25"/>
      <c r="M9" s="25"/>
      <c r="N9" s="25"/>
    </row>
    <row r="10" spans="1:14" ht="60">
      <c r="A10" s="4" t="s">
        <v>104</v>
      </c>
      <c r="B10" s="69">
        <v>7</v>
      </c>
      <c r="C10" s="72" t="s">
        <v>107</v>
      </c>
      <c r="D10" s="72" t="s">
        <v>108</v>
      </c>
      <c r="E10" s="72" t="s">
        <v>30</v>
      </c>
      <c r="F10" s="64">
        <v>0</v>
      </c>
      <c r="G10" s="95">
        <v>1.8</v>
      </c>
    </row>
    <row r="11" spans="1:14" s="24" customFormat="1" ht="48">
      <c r="A11" s="23" t="s">
        <v>105</v>
      </c>
      <c r="B11" s="70"/>
      <c r="C11" s="73"/>
      <c r="D11" s="73"/>
      <c r="E11" s="73"/>
      <c r="F11" s="78"/>
      <c r="G11" s="96"/>
      <c r="I11" s="25"/>
      <c r="J11" s="25"/>
      <c r="K11" s="25"/>
      <c r="L11" s="25"/>
      <c r="M11" s="25"/>
      <c r="N11" s="25"/>
    </row>
    <row r="12" spans="1:14" s="24" customFormat="1" ht="72">
      <c r="A12" s="23" t="s">
        <v>106</v>
      </c>
      <c r="B12" s="71"/>
      <c r="C12" s="74"/>
      <c r="D12" s="74"/>
      <c r="E12" s="74"/>
      <c r="F12" s="65"/>
      <c r="G12" s="98"/>
      <c r="I12" s="25"/>
      <c r="J12" s="25"/>
      <c r="K12" s="25"/>
      <c r="L12" s="25"/>
      <c r="M12" s="25"/>
      <c r="N12" s="25"/>
    </row>
    <row r="13" spans="1:14" ht="93" hidden="1" customHeight="1">
      <c r="A13" s="45" t="s">
        <v>87</v>
      </c>
      <c r="B13" s="69">
        <v>7</v>
      </c>
      <c r="C13" s="72" t="s">
        <v>89</v>
      </c>
      <c r="D13" s="75" t="s">
        <v>87</v>
      </c>
      <c r="E13" s="72" t="s">
        <v>30</v>
      </c>
      <c r="F13" s="64">
        <v>0</v>
      </c>
      <c r="G13" s="95">
        <v>0</v>
      </c>
    </row>
    <row r="14" spans="1:14" ht="60" hidden="1" customHeight="1">
      <c r="A14" s="4" t="s">
        <v>104</v>
      </c>
      <c r="B14" s="70"/>
      <c r="C14" s="73"/>
      <c r="D14" s="76"/>
      <c r="E14" s="73"/>
      <c r="F14" s="78"/>
      <c r="G14" s="96"/>
    </row>
    <row r="15" spans="1:14" s="24" customFormat="1" ht="48" hidden="1" customHeight="1">
      <c r="A15" s="23" t="s">
        <v>105</v>
      </c>
      <c r="B15" s="70"/>
      <c r="C15" s="73"/>
      <c r="D15" s="76"/>
      <c r="E15" s="73"/>
      <c r="F15" s="78"/>
      <c r="G15" s="96"/>
      <c r="I15" s="25"/>
      <c r="J15" s="25"/>
      <c r="K15" s="25"/>
      <c r="L15" s="25"/>
      <c r="M15" s="25"/>
      <c r="N15" s="25"/>
    </row>
    <row r="16" spans="1:14" s="24" customFormat="1" ht="72" hidden="1" customHeight="1">
      <c r="A16" s="23" t="s">
        <v>106</v>
      </c>
      <c r="B16" s="70"/>
      <c r="C16" s="73"/>
      <c r="D16" s="76"/>
      <c r="E16" s="73"/>
      <c r="F16" s="78"/>
      <c r="G16" s="96"/>
      <c r="I16" s="25"/>
      <c r="J16" s="25"/>
      <c r="K16" s="25"/>
      <c r="L16" s="25"/>
      <c r="M16" s="25"/>
      <c r="N16" s="25"/>
    </row>
    <row r="17" spans="1:14" s="24" customFormat="1" ht="129.75" hidden="1" customHeight="1">
      <c r="A17" s="51" t="s">
        <v>88</v>
      </c>
      <c r="B17" s="70"/>
      <c r="C17" s="73"/>
      <c r="D17" s="76"/>
      <c r="E17" s="73"/>
      <c r="F17" s="78"/>
      <c r="G17" s="96"/>
      <c r="I17" s="25"/>
      <c r="J17" s="25"/>
      <c r="K17" s="25"/>
      <c r="L17" s="25"/>
      <c r="M17" s="25"/>
      <c r="N17" s="25"/>
    </row>
    <row r="18" spans="1:14" s="24" customFormat="1" ht="12" hidden="1" customHeight="1">
      <c r="A18" s="23"/>
      <c r="B18" s="71"/>
      <c r="C18" s="74"/>
      <c r="D18" s="77"/>
      <c r="E18" s="74"/>
      <c r="F18" s="65"/>
      <c r="G18" s="98"/>
      <c r="I18" s="25"/>
      <c r="J18" s="25"/>
      <c r="K18" s="25"/>
      <c r="L18" s="25"/>
      <c r="M18" s="25"/>
      <c r="N18" s="25"/>
    </row>
    <row r="19" spans="1:14" ht="41.25" customHeight="1">
      <c r="A19" s="2" t="s">
        <v>31</v>
      </c>
      <c r="B19" s="9"/>
      <c r="C19" s="53"/>
      <c r="D19" s="3"/>
      <c r="E19" s="53"/>
      <c r="F19" s="26"/>
      <c r="G19" s="99"/>
    </row>
    <row r="20" spans="1:14" ht="97.5" customHeight="1">
      <c r="A20" s="3" t="s">
        <v>96</v>
      </c>
      <c r="B20" s="66">
        <v>1.0999999999999999E-2</v>
      </c>
      <c r="C20" s="53" t="s">
        <v>97</v>
      </c>
      <c r="D20" s="3" t="s">
        <v>96</v>
      </c>
      <c r="E20" s="53" t="s">
        <v>32</v>
      </c>
      <c r="F20" s="26">
        <v>366.3</v>
      </c>
      <c r="G20" s="37">
        <v>437.5</v>
      </c>
    </row>
    <row r="21" spans="1:14" ht="101.25" customHeight="1">
      <c r="A21" s="3" t="s">
        <v>98</v>
      </c>
      <c r="B21" s="67"/>
      <c r="C21" s="53" t="s">
        <v>99</v>
      </c>
      <c r="D21" s="3" t="s">
        <v>98</v>
      </c>
      <c r="E21" s="53" t="s">
        <v>32</v>
      </c>
      <c r="F21" s="26">
        <v>2.7</v>
      </c>
      <c r="G21" s="37">
        <v>3</v>
      </c>
    </row>
    <row r="22" spans="1:14" ht="95.25" customHeight="1">
      <c r="A22" s="3" t="s">
        <v>100</v>
      </c>
      <c r="B22" s="67"/>
      <c r="C22" s="53" t="s">
        <v>101</v>
      </c>
      <c r="D22" s="3" t="s">
        <v>100</v>
      </c>
      <c r="E22" s="53" t="s">
        <v>32</v>
      </c>
      <c r="F22" s="26">
        <v>489.4</v>
      </c>
      <c r="G22" s="37">
        <v>583.4</v>
      </c>
    </row>
    <row r="23" spans="1:14" ht="75" customHeight="1">
      <c r="A23" s="3" t="s">
        <v>102</v>
      </c>
      <c r="B23" s="68"/>
      <c r="C23" s="53" t="s">
        <v>103</v>
      </c>
      <c r="D23" s="3" t="s">
        <v>102</v>
      </c>
      <c r="E23" s="53" t="s">
        <v>32</v>
      </c>
      <c r="F23" s="26">
        <v>-53.6</v>
      </c>
      <c r="G23" s="37">
        <v>-85.4</v>
      </c>
    </row>
    <row r="24" spans="1:14" ht="12">
      <c r="A24" s="27" t="s">
        <v>75</v>
      </c>
      <c r="B24" s="28"/>
      <c r="C24" s="29"/>
      <c r="D24" s="30"/>
      <c r="E24" s="29"/>
      <c r="F24" s="31"/>
      <c r="G24" s="100"/>
      <c r="I24" s="32"/>
      <c r="J24" s="32"/>
      <c r="K24" s="32"/>
      <c r="L24" s="32"/>
      <c r="M24" s="32"/>
      <c r="N24" s="32"/>
    </row>
    <row r="25" spans="1:14" s="24" customFormat="1" ht="48">
      <c r="A25" s="23" t="s">
        <v>74</v>
      </c>
      <c r="B25" s="33">
        <v>50</v>
      </c>
      <c r="C25" s="34" t="s">
        <v>76</v>
      </c>
      <c r="D25" s="35" t="s">
        <v>75</v>
      </c>
      <c r="E25" s="33" t="s">
        <v>30</v>
      </c>
      <c r="F25" s="36">
        <v>0.3</v>
      </c>
      <c r="G25" s="37">
        <v>0</v>
      </c>
      <c r="I25" s="25"/>
      <c r="J25" s="25"/>
      <c r="K25" s="25"/>
      <c r="L25" s="25"/>
      <c r="M25" s="25"/>
      <c r="N25" s="25"/>
    </row>
    <row r="26" spans="1:14" ht="22.5" customHeight="1">
      <c r="A26" s="10" t="s">
        <v>54</v>
      </c>
      <c r="B26" s="20"/>
      <c r="C26" s="20"/>
      <c r="D26" s="4"/>
      <c r="E26" s="20"/>
      <c r="F26" s="38"/>
      <c r="G26" s="59"/>
    </row>
    <row r="27" spans="1:14" ht="79.5" customHeight="1">
      <c r="A27" s="15" t="s">
        <v>66</v>
      </c>
      <c r="B27" s="72" t="s">
        <v>33</v>
      </c>
      <c r="C27" s="72" t="s">
        <v>59</v>
      </c>
      <c r="D27" s="80" t="s">
        <v>78</v>
      </c>
      <c r="E27" s="72" t="s">
        <v>30</v>
      </c>
      <c r="F27" s="64">
        <v>19.8</v>
      </c>
      <c r="G27" s="95">
        <v>7</v>
      </c>
    </row>
    <row r="28" spans="1:14" ht="53.25" customHeight="1">
      <c r="A28" s="15" t="s">
        <v>65</v>
      </c>
      <c r="B28" s="74"/>
      <c r="C28" s="74"/>
      <c r="D28" s="81"/>
      <c r="E28" s="74"/>
      <c r="F28" s="65"/>
      <c r="G28" s="98"/>
    </row>
    <row r="29" spans="1:14" ht="26.25" customHeight="1">
      <c r="A29" s="16" t="s">
        <v>38</v>
      </c>
      <c r="B29" s="20"/>
      <c r="C29" s="20"/>
      <c r="D29" s="15"/>
      <c r="E29" s="20"/>
      <c r="F29" s="38"/>
      <c r="G29" s="59"/>
    </row>
    <row r="30" spans="1:14" ht="38.25" customHeight="1">
      <c r="A30" s="15" t="s">
        <v>63</v>
      </c>
      <c r="B30" s="20" t="s">
        <v>33</v>
      </c>
      <c r="C30" s="20" t="s">
        <v>60</v>
      </c>
      <c r="D30" s="15" t="s">
        <v>38</v>
      </c>
      <c r="E30" s="20" t="s">
        <v>30</v>
      </c>
      <c r="F30" s="38">
        <v>51.7</v>
      </c>
      <c r="G30" s="59">
        <v>50.2</v>
      </c>
    </row>
    <row r="31" spans="1:14" ht="21.75" customHeight="1">
      <c r="A31" s="16" t="s">
        <v>39</v>
      </c>
      <c r="B31" s="20"/>
      <c r="C31" s="20"/>
      <c r="D31" s="15"/>
      <c r="E31" s="20"/>
      <c r="F31" s="38"/>
      <c r="G31" s="59"/>
    </row>
    <row r="32" spans="1:14" ht="36.75" customHeight="1">
      <c r="A32" s="15" t="s">
        <v>64</v>
      </c>
      <c r="B32" s="20" t="s">
        <v>33</v>
      </c>
      <c r="C32" s="20" t="s">
        <v>61</v>
      </c>
      <c r="D32" s="15" t="s">
        <v>39</v>
      </c>
      <c r="E32" s="20" t="s">
        <v>30</v>
      </c>
      <c r="F32" s="38">
        <v>12.2</v>
      </c>
      <c r="G32" s="59">
        <v>2.1</v>
      </c>
    </row>
    <row r="33" spans="1:7" s="6" customFormat="1" ht="49.5" customHeight="1">
      <c r="A33" s="10" t="s">
        <v>40</v>
      </c>
      <c r="B33" s="10"/>
      <c r="C33" s="12"/>
      <c r="D33" s="11"/>
      <c r="E33" s="11"/>
      <c r="F33" s="39"/>
      <c r="G33" s="101"/>
    </row>
    <row r="34" spans="1:7" ht="63.75" customHeight="1">
      <c r="A34" s="15" t="s">
        <v>41</v>
      </c>
      <c r="B34" s="9">
        <v>100</v>
      </c>
      <c r="C34" s="20" t="s">
        <v>79</v>
      </c>
      <c r="D34" s="15" t="s">
        <v>41</v>
      </c>
      <c r="E34" s="12" t="s">
        <v>86</v>
      </c>
      <c r="F34" s="38">
        <v>6.6</v>
      </c>
      <c r="G34" s="59">
        <v>4.5999999999999996</v>
      </c>
    </row>
    <row r="35" spans="1:7" s="6" customFormat="1" ht="60" hidden="1" customHeight="1">
      <c r="A35" s="10" t="s">
        <v>6</v>
      </c>
      <c r="B35" s="10"/>
      <c r="C35" s="11"/>
      <c r="D35" s="11"/>
      <c r="E35" s="11"/>
      <c r="F35" s="39"/>
      <c r="G35" s="101"/>
    </row>
    <row r="36" spans="1:7" ht="84" hidden="1" customHeight="1">
      <c r="A36" s="2"/>
      <c r="B36" s="2"/>
      <c r="C36" s="20" t="s">
        <v>8</v>
      </c>
      <c r="D36" s="3" t="s">
        <v>7</v>
      </c>
      <c r="E36" s="20"/>
      <c r="F36" s="38"/>
      <c r="G36" s="59"/>
    </row>
    <row r="37" spans="1:7" ht="96" hidden="1" customHeight="1">
      <c r="A37" s="3" t="s">
        <v>7</v>
      </c>
      <c r="B37" s="9">
        <v>50</v>
      </c>
      <c r="C37" s="12" t="s">
        <v>9</v>
      </c>
      <c r="D37" s="13" t="s">
        <v>7</v>
      </c>
      <c r="E37" s="20" t="s">
        <v>35</v>
      </c>
      <c r="F37" s="38"/>
      <c r="G37" s="59"/>
    </row>
    <row r="38" spans="1:7" ht="84" hidden="1" customHeight="1">
      <c r="A38" s="3" t="s">
        <v>7</v>
      </c>
      <c r="B38" s="9">
        <v>50</v>
      </c>
      <c r="C38" s="12" t="s">
        <v>10</v>
      </c>
      <c r="D38" s="13" t="s">
        <v>7</v>
      </c>
      <c r="E38" s="12" t="s">
        <v>36</v>
      </c>
      <c r="F38" s="38"/>
      <c r="G38" s="59"/>
    </row>
    <row r="39" spans="1:7" ht="72" hidden="1" customHeight="1">
      <c r="A39" s="2" t="s">
        <v>11</v>
      </c>
      <c r="B39" s="2"/>
      <c r="C39" s="7"/>
      <c r="D39" s="7"/>
      <c r="E39" s="7"/>
      <c r="F39" s="39"/>
      <c r="G39" s="101"/>
    </row>
    <row r="40" spans="1:7" ht="72" hidden="1" customHeight="1">
      <c r="A40" s="1"/>
      <c r="B40" s="1"/>
      <c r="C40" s="20" t="s">
        <v>44</v>
      </c>
      <c r="D40" s="3" t="s">
        <v>42</v>
      </c>
      <c r="E40" s="7"/>
      <c r="F40" s="38"/>
      <c r="G40" s="59"/>
    </row>
    <row r="41" spans="1:7" ht="72" hidden="1" customHeight="1">
      <c r="A41" s="3" t="s">
        <v>42</v>
      </c>
      <c r="B41" s="20" t="s">
        <v>33</v>
      </c>
      <c r="C41" s="20" t="s">
        <v>43</v>
      </c>
      <c r="D41" s="3" t="s">
        <v>42</v>
      </c>
      <c r="E41" s="12" t="s">
        <v>36</v>
      </c>
      <c r="F41" s="38"/>
      <c r="G41" s="59"/>
    </row>
    <row r="42" spans="1:7" ht="72" hidden="1" customHeight="1">
      <c r="A42" s="2" t="s">
        <v>12</v>
      </c>
      <c r="B42" s="2"/>
      <c r="C42" s="7"/>
      <c r="D42" s="7"/>
      <c r="E42" s="7"/>
      <c r="F42" s="39"/>
      <c r="G42" s="101"/>
    </row>
    <row r="43" spans="1:7" ht="72" hidden="1" customHeight="1">
      <c r="A43" s="4"/>
      <c r="B43" s="4"/>
      <c r="C43" s="20" t="s">
        <v>47</v>
      </c>
      <c r="D43" s="3" t="s">
        <v>45</v>
      </c>
      <c r="E43" s="20"/>
      <c r="F43" s="38"/>
      <c r="G43" s="59"/>
    </row>
    <row r="44" spans="1:7" ht="72" hidden="1" customHeight="1">
      <c r="A44" s="3" t="s">
        <v>45</v>
      </c>
      <c r="B44" s="20" t="s">
        <v>33</v>
      </c>
      <c r="C44" s="20" t="s">
        <v>46</v>
      </c>
      <c r="D44" s="3" t="s">
        <v>45</v>
      </c>
      <c r="E44" s="12" t="s">
        <v>36</v>
      </c>
      <c r="F44" s="38"/>
      <c r="G44" s="59"/>
    </row>
    <row r="45" spans="1:7" ht="16.5" customHeight="1">
      <c r="A45" s="1" t="s">
        <v>13</v>
      </c>
      <c r="B45" s="1"/>
      <c r="C45" s="7"/>
      <c r="D45" s="7"/>
      <c r="E45" s="7"/>
      <c r="F45" s="39"/>
      <c r="G45" s="101"/>
    </row>
    <row r="46" spans="1:7" ht="72">
      <c r="A46" s="4" t="s">
        <v>62</v>
      </c>
      <c r="B46" s="20" t="s">
        <v>33</v>
      </c>
      <c r="C46" s="20" t="s">
        <v>69</v>
      </c>
      <c r="D46" s="4" t="s">
        <v>62</v>
      </c>
      <c r="E46" s="12" t="s">
        <v>86</v>
      </c>
      <c r="F46" s="38">
        <v>20</v>
      </c>
      <c r="G46" s="59">
        <v>4.8</v>
      </c>
    </row>
    <row r="47" spans="1:7" s="24" customFormat="1" ht="16.5" customHeight="1">
      <c r="A47" s="54" t="s">
        <v>109</v>
      </c>
      <c r="B47" s="54"/>
      <c r="C47" s="55"/>
      <c r="D47" s="55"/>
      <c r="E47" s="55"/>
      <c r="F47" s="56"/>
      <c r="G47" s="101"/>
    </row>
    <row r="48" spans="1:7" s="24" customFormat="1" ht="72">
      <c r="A48" s="57" t="s">
        <v>110</v>
      </c>
      <c r="B48" s="58" t="s">
        <v>33</v>
      </c>
      <c r="C48" s="58" t="s">
        <v>111</v>
      </c>
      <c r="D48" s="57" t="s">
        <v>110</v>
      </c>
      <c r="E48" s="12" t="s">
        <v>86</v>
      </c>
      <c r="F48" s="59">
        <v>114.4</v>
      </c>
      <c r="G48" s="59">
        <v>0</v>
      </c>
    </row>
    <row r="49" spans="1:7" ht="24" hidden="1" customHeight="1">
      <c r="A49" s="1" t="s">
        <v>80</v>
      </c>
      <c r="B49" s="1"/>
      <c r="C49" s="7"/>
      <c r="D49" s="7"/>
      <c r="E49" s="7"/>
      <c r="F49" s="39"/>
      <c r="G49" s="101"/>
    </row>
    <row r="50" spans="1:7" ht="48" hidden="1" customHeight="1">
      <c r="A50" s="1"/>
      <c r="B50" s="7"/>
      <c r="C50" s="20" t="s">
        <v>15</v>
      </c>
      <c r="D50" s="4" t="s">
        <v>14</v>
      </c>
      <c r="E50" s="7"/>
      <c r="F50" s="38"/>
      <c r="G50" s="59"/>
    </row>
    <row r="51" spans="1:7" ht="96.75" hidden="1" customHeight="1">
      <c r="A51" s="45" t="s">
        <v>81</v>
      </c>
      <c r="B51" s="21" t="s">
        <v>33</v>
      </c>
      <c r="C51" s="20" t="s">
        <v>16</v>
      </c>
      <c r="D51" s="45" t="s">
        <v>81</v>
      </c>
      <c r="E51" s="12" t="s">
        <v>70</v>
      </c>
      <c r="F51" s="38"/>
      <c r="G51" s="59"/>
    </row>
    <row r="52" spans="1:7" ht="48" hidden="1" customHeight="1">
      <c r="A52" s="4" t="s">
        <v>14</v>
      </c>
      <c r="B52" s="20" t="s">
        <v>34</v>
      </c>
      <c r="C52" s="20" t="s">
        <v>17</v>
      </c>
      <c r="D52" s="4" t="s">
        <v>14</v>
      </c>
      <c r="E52" s="12" t="s">
        <v>36</v>
      </c>
      <c r="F52" s="38"/>
      <c r="G52" s="59"/>
    </row>
    <row r="53" spans="1:7" ht="24" hidden="1" customHeight="1">
      <c r="A53" s="1" t="s">
        <v>18</v>
      </c>
      <c r="B53" s="1"/>
      <c r="C53" s="7"/>
      <c r="D53" s="7"/>
      <c r="E53" s="7"/>
      <c r="F53" s="39"/>
      <c r="G53" s="99"/>
    </row>
    <row r="54" spans="1:7" ht="43.5" hidden="1" customHeight="1">
      <c r="A54" s="1"/>
      <c r="B54" s="1"/>
      <c r="C54" s="20" t="s">
        <v>20</v>
      </c>
      <c r="D54" s="4" t="s">
        <v>48</v>
      </c>
      <c r="E54" s="7"/>
      <c r="F54" s="38"/>
      <c r="G54" s="59"/>
    </row>
    <row r="55" spans="1:7" ht="34.5" hidden="1" customHeight="1">
      <c r="A55" s="1" t="s">
        <v>82</v>
      </c>
      <c r="B55" s="1"/>
      <c r="C55" s="7"/>
      <c r="D55" s="7"/>
      <c r="E55" s="7"/>
      <c r="F55" s="39"/>
      <c r="G55" s="99"/>
    </row>
    <row r="56" spans="1:7" ht="34.5" hidden="1" customHeight="1">
      <c r="A56" s="1"/>
      <c r="B56" s="1"/>
      <c r="C56" s="46" t="s">
        <v>20</v>
      </c>
      <c r="D56" s="4" t="s">
        <v>48</v>
      </c>
      <c r="E56" s="7"/>
      <c r="F56" s="47"/>
      <c r="G56" s="59"/>
    </row>
    <row r="57" spans="1:7" ht="81.75" hidden="1" customHeight="1">
      <c r="A57" s="4" t="s">
        <v>83</v>
      </c>
      <c r="B57" s="46" t="s">
        <v>33</v>
      </c>
      <c r="C57" s="46" t="s">
        <v>84</v>
      </c>
      <c r="D57" s="4" t="s">
        <v>83</v>
      </c>
      <c r="E57" s="12" t="s">
        <v>86</v>
      </c>
      <c r="F57" s="47">
        <v>0</v>
      </c>
      <c r="G57" s="59">
        <v>0</v>
      </c>
    </row>
    <row r="58" spans="1:7" ht="36" hidden="1" customHeight="1">
      <c r="A58" s="4" t="s">
        <v>19</v>
      </c>
      <c r="B58" s="20" t="s">
        <v>33</v>
      </c>
      <c r="C58" s="20" t="s">
        <v>50</v>
      </c>
      <c r="D58" s="4" t="s">
        <v>48</v>
      </c>
      <c r="E58" s="12" t="s">
        <v>70</v>
      </c>
      <c r="F58" s="38"/>
      <c r="G58" s="59"/>
    </row>
    <row r="59" spans="1:7" ht="72" hidden="1" customHeight="1">
      <c r="A59" s="4" t="s">
        <v>49</v>
      </c>
      <c r="B59" s="20" t="s">
        <v>33</v>
      </c>
      <c r="C59" s="20" t="s">
        <v>51</v>
      </c>
      <c r="D59" s="4" t="s">
        <v>48</v>
      </c>
      <c r="E59" s="12" t="s">
        <v>37</v>
      </c>
      <c r="F59" s="38"/>
      <c r="G59" s="59"/>
    </row>
    <row r="60" spans="1:7" ht="24">
      <c r="A60" s="1" t="s">
        <v>21</v>
      </c>
      <c r="B60" s="1"/>
      <c r="C60" s="7"/>
      <c r="D60" s="7"/>
      <c r="E60" s="7"/>
      <c r="F60" s="38"/>
      <c r="G60" s="101"/>
    </row>
    <row r="61" spans="1:7" ht="36">
      <c r="A61" s="4" t="s">
        <v>67</v>
      </c>
      <c r="B61" s="20" t="s">
        <v>33</v>
      </c>
      <c r="C61" s="52" t="s">
        <v>90</v>
      </c>
      <c r="D61" s="4" t="s">
        <v>67</v>
      </c>
      <c r="E61" s="20" t="s">
        <v>0</v>
      </c>
      <c r="F61" s="48">
        <v>3384.2</v>
      </c>
      <c r="G61" s="59">
        <v>3024.6</v>
      </c>
    </row>
    <row r="62" spans="1:7" ht="36">
      <c r="A62" s="4" t="s">
        <v>77</v>
      </c>
      <c r="B62" s="20" t="s">
        <v>33</v>
      </c>
      <c r="C62" s="52" t="s">
        <v>91</v>
      </c>
      <c r="D62" s="4" t="s">
        <v>77</v>
      </c>
      <c r="E62" s="20" t="s">
        <v>0</v>
      </c>
      <c r="F62" s="38">
        <v>1929.5</v>
      </c>
      <c r="G62" s="59">
        <v>1513.1</v>
      </c>
    </row>
    <row r="63" spans="1:7" ht="24">
      <c r="A63" s="1" t="s">
        <v>22</v>
      </c>
      <c r="B63" s="7"/>
      <c r="C63" s="7"/>
      <c r="D63" s="7"/>
      <c r="E63" s="7"/>
      <c r="F63" s="38"/>
      <c r="G63" s="101"/>
    </row>
    <row r="64" spans="1:7" ht="75.75" customHeight="1">
      <c r="A64" s="4" t="s">
        <v>68</v>
      </c>
      <c r="B64" s="20" t="s">
        <v>33</v>
      </c>
      <c r="C64" s="52" t="s">
        <v>92</v>
      </c>
      <c r="D64" s="4" t="s">
        <v>68</v>
      </c>
      <c r="E64" s="12" t="s">
        <v>86</v>
      </c>
      <c r="F64" s="38">
        <v>116.3</v>
      </c>
      <c r="G64" s="59">
        <v>204</v>
      </c>
    </row>
    <row r="65" spans="1:7" ht="24">
      <c r="A65" s="1" t="s">
        <v>23</v>
      </c>
      <c r="B65" s="1"/>
      <c r="C65" s="7"/>
      <c r="D65" s="7"/>
      <c r="E65" s="7"/>
      <c r="F65" s="38"/>
      <c r="G65" s="101"/>
    </row>
    <row r="66" spans="1:7" ht="78.75" hidden="1" customHeight="1">
      <c r="A66" s="4" t="s">
        <v>72</v>
      </c>
      <c r="B66" s="20" t="s">
        <v>33</v>
      </c>
      <c r="C66" s="52" t="s">
        <v>93</v>
      </c>
      <c r="D66" s="4" t="s">
        <v>72</v>
      </c>
      <c r="E66" s="12" t="s">
        <v>86</v>
      </c>
      <c r="F66" s="38">
        <v>0</v>
      </c>
      <c r="G66" s="59">
        <v>0</v>
      </c>
    </row>
    <row r="67" spans="1:7" ht="76.5" customHeight="1">
      <c r="A67" s="4" t="s">
        <v>71</v>
      </c>
      <c r="B67" s="20" t="s">
        <v>33</v>
      </c>
      <c r="C67" s="52" t="s">
        <v>94</v>
      </c>
      <c r="D67" s="4" t="s">
        <v>71</v>
      </c>
      <c r="E67" s="12" t="s">
        <v>86</v>
      </c>
      <c r="F67" s="38">
        <v>115.1</v>
      </c>
      <c r="G67" s="59">
        <v>87.6</v>
      </c>
    </row>
    <row r="68" spans="1:7" s="24" customFormat="1" ht="12">
      <c r="A68" s="54" t="s">
        <v>112</v>
      </c>
      <c r="B68" s="55"/>
      <c r="C68" s="55"/>
      <c r="D68" s="55"/>
      <c r="E68" s="55"/>
      <c r="F68" s="59"/>
      <c r="G68" s="101"/>
    </row>
    <row r="69" spans="1:7" s="24" customFormat="1" ht="72">
      <c r="A69" s="57" t="s">
        <v>113</v>
      </c>
      <c r="B69" s="55" t="s">
        <v>33</v>
      </c>
      <c r="C69" s="58" t="s">
        <v>114</v>
      </c>
      <c r="D69" s="57" t="s">
        <v>68</v>
      </c>
      <c r="E69" s="12" t="s">
        <v>86</v>
      </c>
      <c r="F69" s="59">
        <v>210</v>
      </c>
      <c r="G69" s="59">
        <v>624.9</v>
      </c>
    </row>
    <row r="70" spans="1:7" ht="60">
      <c r="A70" s="1" t="s">
        <v>52</v>
      </c>
      <c r="B70" s="1"/>
      <c r="C70" s="7"/>
      <c r="D70" s="7"/>
      <c r="E70" s="7"/>
      <c r="F70" s="38"/>
      <c r="G70" s="101"/>
    </row>
    <row r="71" spans="1:7" ht="85.5" customHeight="1">
      <c r="A71" s="4" t="s">
        <v>73</v>
      </c>
      <c r="B71" s="20" t="s">
        <v>33</v>
      </c>
      <c r="C71" s="52" t="s">
        <v>95</v>
      </c>
      <c r="D71" s="4" t="s">
        <v>73</v>
      </c>
      <c r="E71" s="12" t="s">
        <v>86</v>
      </c>
      <c r="F71" s="38">
        <v>15.7</v>
      </c>
      <c r="G71" s="59">
        <v>16.7</v>
      </c>
    </row>
    <row r="72" spans="1:7" ht="12">
      <c r="A72" s="1" t="s">
        <v>24</v>
      </c>
      <c r="B72" s="1"/>
      <c r="C72" s="8"/>
      <c r="D72" s="8"/>
      <c r="E72" s="8"/>
      <c r="F72" s="40">
        <f>F5+F13+F20+F21+F22+F23+F27+F30+F32+F34+F46+F61+F62+F64+F66+F67+F69+F71+F25+F8+F51+F58+F57+F48</f>
        <v>6964.8</v>
      </c>
      <c r="G72" s="40">
        <f>G5+G13+G20+G21+G22+G23+G27+G30+G32+G34+G46+G61+G62+G64+G66+G67+G69+G71+G25+G8+G51+G48+G10</f>
        <v>6556.9</v>
      </c>
    </row>
    <row r="73" spans="1:7" ht="50.25" hidden="1" customHeight="1">
      <c r="A73" s="79" t="s">
        <v>53</v>
      </c>
      <c r="B73" s="79"/>
      <c r="C73" s="79"/>
      <c r="D73" s="14"/>
      <c r="E73" s="14"/>
      <c r="F73" s="41">
        <f>5489.2-F72</f>
        <v>-1475.6000000000004</v>
      </c>
      <c r="G73" s="42">
        <f>4556.8-G72</f>
        <v>-2000.0999999999995</v>
      </c>
    </row>
    <row r="74" spans="1:7" ht="12.75" hidden="1" customHeight="1">
      <c r="F74" s="49">
        <f>5489.2-F72</f>
        <v>-1475.6000000000004</v>
      </c>
      <c r="G74" s="50">
        <f>4556.8-G72</f>
        <v>-2000.0999999999995</v>
      </c>
    </row>
  </sheetData>
  <mergeCells count="39">
    <mergeCell ref="G10:G12"/>
    <mergeCell ref="B10:B12"/>
    <mergeCell ref="C10:C12"/>
    <mergeCell ref="D10:D12"/>
    <mergeCell ref="E10:E12"/>
    <mergeCell ref="F10:F12"/>
    <mergeCell ref="D5:D7"/>
    <mergeCell ref="E5:E7"/>
    <mergeCell ref="G5:G7"/>
    <mergeCell ref="A1:G1"/>
    <mergeCell ref="A2:A3"/>
    <mergeCell ref="B2:B3"/>
    <mergeCell ref="C2:D2"/>
    <mergeCell ref="E2:E3"/>
    <mergeCell ref="F2:F3"/>
    <mergeCell ref="G2:G3"/>
    <mergeCell ref="B5:B7"/>
    <mergeCell ref="C5:C7"/>
    <mergeCell ref="F5:F7"/>
    <mergeCell ref="A73:C73"/>
    <mergeCell ref="D27:D28"/>
    <mergeCell ref="C27:C28"/>
    <mergeCell ref="B27:B28"/>
    <mergeCell ref="E27:E28"/>
    <mergeCell ref="G27:G28"/>
    <mergeCell ref="F27:F28"/>
    <mergeCell ref="B20:B23"/>
    <mergeCell ref="G13:G18"/>
    <mergeCell ref="B13:B18"/>
    <mergeCell ref="C13:C18"/>
    <mergeCell ref="D13:D18"/>
    <mergeCell ref="E13:E18"/>
    <mergeCell ref="F13:F18"/>
    <mergeCell ref="G8:G9"/>
    <mergeCell ref="B8:B9"/>
    <mergeCell ref="C8:C9"/>
    <mergeCell ref="D8:D9"/>
    <mergeCell ref="E8:E9"/>
    <mergeCell ref="F8:F9"/>
  </mergeCells>
  <pageMargins left="0.19685039370078741" right="0.19685039370078741" top="0.19685039370078741" bottom="0.19685039370078741" header="0" footer="0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2021-2023гг.</vt:lpstr>
      <vt:lpstr>'реестр 2021-2023гг.'!Заголовки_для_печати</vt:lpstr>
      <vt:lpstr>'реестр 2021-2023гг.'!Область_печати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Финуправление</dc:creator>
  <dc:description>POI HSSF rep:2.40.0.76</dc:description>
  <cp:lastModifiedBy>1</cp:lastModifiedBy>
  <cp:lastPrinted>2020-11-11T07:49:55Z</cp:lastPrinted>
  <dcterms:created xsi:type="dcterms:W3CDTF">2017-04-21T00:40:08Z</dcterms:created>
  <dcterms:modified xsi:type="dcterms:W3CDTF">2020-11-13T02:07:30Z</dcterms:modified>
</cp:coreProperties>
</file>